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DIF\Desktop\CTA PUBLICA 2DO TRIMESTRE\"/>
    </mc:Choice>
  </mc:AlternateContent>
  <bookViews>
    <workbookView xWindow="0" yWindow="0" windowWidth="19200" windowHeight="11940"/>
  </bookViews>
  <sheets>
    <sheet name="FFF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<sst xmlns="http://schemas.openxmlformats.org/spreadsheetml/2006/main" count="51" uniqueCount="43">
  <si>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</si>
  <si>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</si>
  <si>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</si>
  <si>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</si>
  <si>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</si>
  <si>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</si>
  <si>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</si>
  <si>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</si>
  <si>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</si>
  <si>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</si>
  <si>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</si>
  <si>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</si>
  <si>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</si>
  <si>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</si>
  <si>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</si>
  <si>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</si>
  <si>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</si>
  <si>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</si>
  <si>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</si>
  <si>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</si>
  <si>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</si>
  <si>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</si>
  <si>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</si>
  <si>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</si>
  <si>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</si>
  <si>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</si>
  <si>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</si>
  <si>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</si>
  <si>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</si>
  <si>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</si>
  <si>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</si>
  <si>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</si>
  <si>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</si>
  <si>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</si>
  <si>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</si>
  <si>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</si>
  <si>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 Desarrollo Integral de la Familia del Municipio de Acámbaro, Guanajuato
Flujo de Fondos
Del 1 de Enero al 30 de Junio de 2023</t>
  </si>
  <si>
    <t>_______________________________________________</t>
  </si>
  <si>
    <t xml:space="preserve"> __________________________________________________</t>
  </si>
  <si>
    <t xml:space="preserve">              Lic. Juan Gabriel Aguilera Torres</t>
  </si>
  <si>
    <t xml:space="preserve">         Presidente del Sistema Municipal DIF</t>
  </si>
  <si>
    <t xml:space="preserve">                   C.P. Nubia Yutzamara Muñoz Camacho</t>
  </si>
  <si>
    <t xml:space="preserve">             Subdirectora de Administración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</si>
</sst>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2" applyFont="1" applyFill="1" applyBorder="1" applyAlignment="1" applyProtection="1">
      <alignment vertical="top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showGridLines="0" tabSelected="1" topLeftCell="A26" workbookViewId="0">
      <selection activeCell="C46" sqref="C46"/>
    </sheetView>
  </sheetViews>
  <sheetFormatPr baseColWidth="10" defaultColWidth="11.44140625" defaultRowHeight="10.199999999999999" x14ac:dyDescent="0.2"/>
  <cols>
    <col min="1" max="1" width="2.6640625" style="1" customWidth="1"/>
    <col min="2" max="2" width="44" style="1" customWidth="1"/>
    <col min="3" max="5" width="21.88671875" style="1" customWidth="1"/>
    <col min="6" max="16384" width="11.44140625" style="1"/>
  </cols>
  <sheetData>
    <row r="1" spans="1:5" ht="39.9" customHeight="1" x14ac:dyDescent="0.2">
      <c r="A1" s="26" t="s">
        <v>36</v>
      </c>
      <c r="B1" s="27"/>
      <c r="C1" s="27"/>
      <c r="D1" s="27"/>
      <c r="E1" s="28"/>
    </row>
    <row r="2" spans="1:5" ht="20.399999999999999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12656988.23</v>
      </c>
      <c r="D3" s="3">
        <f t="shared" ref="D3:E3" si="0">SUM(D4:D13)</f>
        <v>6650613.3599999994</v>
      </c>
      <c r="E3" s="4">
        <f t="shared" si="0"/>
        <v>6650613.3599999994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2475977</v>
      </c>
      <c r="D10" s="6">
        <v>1485107.76</v>
      </c>
      <c r="E10" s="7">
        <v>1485107.76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10181011.23</v>
      </c>
      <c r="D12" s="6">
        <v>5165505.5999999996</v>
      </c>
      <c r="E12" s="7">
        <v>5165505.5999999996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12656988.23</v>
      </c>
      <c r="D14" s="9">
        <f t="shared" ref="D14:E14" si="1">SUM(D15:D23)</f>
        <v>5506113.6099999994</v>
      </c>
      <c r="E14" s="10">
        <f t="shared" si="1"/>
        <v>5506113.6099999994</v>
      </c>
    </row>
    <row r="15" spans="1:5" x14ac:dyDescent="0.2">
      <c r="A15" s="5"/>
      <c r="B15" s="14" t="s">
        <v>12</v>
      </c>
      <c r="C15" s="6">
        <v>9926965.8800000008</v>
      </c>
      <c r="D15" s="6">
        <v>4412948.92</v>
      </c>
      <c r="E15" s="7">
        <v>4412948.92</v>
      </c>
    </row>
    <row r="16" spans="1:5" x14ac:dyDescent="0.2">
      <c r="A16" s="5"/>
      <c r="B16" s="14" t="s">
        <v>13</v>
      </c>
      <c r="C16" s="6">
        <v>1120260</v>
      </c>
      <c r="D16" s="6">
        <v>477720.3</v>
      </c>
      <c r="E16" s="7">
        <v>477720.3</v>
      </c>
    </row>
    <row r="17" spans="1:5" x14ac:dyDescent="0.2">
      <c r="A17" s="5"/>
      <c r="B17" s="14" t="s">
        <v>14</v>
      </c>
      <c r="C17" s="6">
        <v>1298617.02</v>
      </c>
      <c r="D17" s="6">
        <v>504435.75</v>
      </c>
      <c r="E17" s="7">
        <v>504435.75</v>
      </c>
    </row>
    <row r="18" spans="1:5" x14ac:dyDescent="0.2">
      <c r="A18" s="5"/>
      <c r="B18" s="14" t="s">
        <v>9</v>
      </c>
      <c r="C18" s="6">
        <v>226000</v>
      </c>
      <c r="D18" s="6">
        <v>111008.64</v>
      </c>
      <c r="E18" s="7">
        <v>111008.64</v>
      </c>
    </row>
    <row r="19" spans="1:5" x14ac:dyDescent="0.2">
      <c r="A19" s="5"/>
      <c r="B19" s="14" t="s">
        <v>15</v>
      </c>
      <c r="C19" s="6">
        <v>85145.33</v>
      </c>
      <c r="D19" s="6">
        <v>0</v>
      </c>
      <c r="E19" s="7">
        <v>0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1144499.75</v>
      </c>
      <c r="E24" s="13">
        <f>E3-E14</f>
        <v>1144499.75</v>
      </c>
    </row>
    <row r="27" spans="1:5" ht="20.399999999999999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1144499.75</v>
      </c>
      <c r="E28" s="21">
        <f>SUM(E29:E35)</f>
        <v>1144499.75</v>
      </c>
    </row>
    <row r="29" spans="1:5" x14ac:dyDescent="0.2">
      <c r="A29" s="5"/>
      <c r="B29" s="14" t="s">
        <v>26</v>
      </c>
      <c r="C29" s="22">
        <v>0</v>
      </c>
      <c r="D29" s="22">
        <v>623667.68000000005</v>
      </c>
      <c r="E29" s="23">
        <v>623667.68000000005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520832.07</v>
      </c>
      <c r="E32" s="23">
        <v>520832.07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1144499.75</v>
      </c>
      <c r="E40" s="13">
        <f>E28+E36</f>
        <v>1144499.75</v>
      </c>
    </row>
    <row r="41" spans="1:5" x14ac:dyDescent="0.2">
      <c r="A41" s="1" t="s">
        <v>24</v>
      </c>
    </row>
    <row r="43" spans="1:5" s="31" customFormat="1" x14ac:dyDescent="0.3">
      <c r="B43" s="31" t="s">
        <v>37</v>
      </c>
      <c r="C43" s="31" t="s">
        <v>38</v>
      </c>
    </row>
    <row r="44" spans="1:5" s="31" customFormat="1" x14ac:dyDescent="0.3">
      <c r="B44" s="31" t="s">
        <v>39</v>
      </c>
      <c r="C44" s="31" t="s">
        <v>41</v>
      </c>
    </row>
    <row r="45" spans="1:5" s="31" customFormat="1" x14ac:dyDescent="0.3">
      <c r="B45" s="31" t="s">
        <v>40</v>
      </c>
      <c r="C45" s="31" t="s">
        <v>42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2018-07-16T14:09:31Z</cp:lastPrinted>
  <dcterms:created xsi:type="dcterms:W3CDTF">2017-12-20T04:54:53Z</dcterms:created>
  <dcterms:modified xsi:type="dcterms:W3CDTF">2023-08-16T19:03:11Z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